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Sheet1!$A$1:$N$9</definedName>
  </definedNames>
  <calcPr calcId="144525"/>
</workbook>
</file>

<file path=xl/sharedStrings.xml><?xml version="1.0" encoding="utf-8"?>
<sst xmlns="http://schemas.openxmlformats.org/spreadsheetml/2006/main" count="39" uniqueCount="32">
  <si>
    <t>自治区医疗保障局2022年所属事业单位公开招聘工作人员总成绩汇总表</t>
  </si>
  <si>
    <t>序号</t>
  </si>
  <si>
    <t>岗位代码</t>
  </si>
  <si>
    <t>姓  名</t>
  </si>
  <si>
    <t>准考证号</t>
  </si>
  <si>
    <t>民族</t>
  </si>
  <si>
    <t>职测成绩</t>
  </si>
  <si>
    <t>综合成绩</t>
  </si>
  <si>
    <t>加分合计</t>
  </si>
  <si>
    <t>笔试总成绩</t>
  </si>
  <si>
    <t>笔试折算成绩</t>
  </si>
  <si>
    <t>面试成绩</t>
  </si>
  <si>
    <t>面试折算成绩</t>
  </si>
  <si>
    <t>总成绩</t>
  </si>
  <si>
    <t>备注</t>
  </si>
  <si>
    <t>29001</t>
  </si>
  <si>
    <t>顾晓璇</t>
  </si>
  <si>
    <t>3164232601820</t>
  </si>
  <si>
    <t>回族</t>
  </si>
  <si>
    <t>拟进入体检</t>
  </si>
  <si>
    <t>马京京</t>
  </si>
  <si>
    <t>3164232600702</t>
  </si>
  <si>
    <t>汉族</t>
  </si>
  <si>
    <t>刘浩然</t>
  </si>
  <si>
    <t>3164232604027</t>
  </si>
  <si>
    <t>陈志毅</t>
  </si>
  <si>
    <t>3164232602521</t>
  </si>
  <si>
    <t>孙晨阳</t>
  </si>
  <si>
    <t>3164232603214</t>
  </si>
  <si>
    <t>顾  祥</t>
  </si>
  <si>
    <t>3164232601025</t>
  </si>
  <si>
    <t>注：总成绩计算方法按照《宁夏回族自治区2022年事业单位公开招聘工作人员公告》中明确的方法计算，每项折算成绩均保留小数点后两位。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</si>
</sst>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view="pageBreakPreview" zoomScale="145" zoomScaleNormal="100" workbookViewId="0">
      <selection activeCell="J7" sqref="J7"/>
    </sheetView>
  </sheetViews>
  <sheetFormatPr defaultColWidth="9" defaultRowHeight="13.5"/>
  <cols>
    <col min="1" max="1" width="4.05" customWidth="1"/>
    <col min="2" max="2" width="11.25" customWidth="1"/>
    <col min="3" max="3" width="8.44166666666667" customWidth="1"/>
    <col min="4" max="4" width="15.375" customWidth="1"/>
    <col min="5" max="5" width="5.16666666666667" customWidth="1"/>
    <col min="6" max="6" width="9.74166666666667" customWidth="1"/>
    <col min="7" max="7" width="10.1666666666667" customWidth="1"/>
    <col min="8" max="8" width="6.125" customWidth="1"/>
    <col min="9" max="9" width="8.5" customWidth="1"/>
    <col min="10" max="10" width="9.625" customWidth="1"/>
    <col min="11" max="11" width="10" customWidth="1"/>
    <col min="12" max="12" width="9.5" customWidth="1"/>
    <col min="13" max="13" width="7.75833333333333" customWidth="1"/>
    <col min="14" max="14" width="12.125" customWidth="1"/>
    <col min="15" max="15" width="8.25" customWidth="1"/>
  </cols>
  <sheetData>
    <row r="1" ht="4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4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7"/>
    </row>
    <row r="3" ht="34" customHeight="1" spans="1:15">
      <c r="A3" s="3">
        <v>1</v>
      </c>
      <c r="B3" s="11" t="s">
        <v>15</v>
      </c>
      <c r="C3" s="5" t="s">
        <v>16</v>
      </c>
      <c r="D3" s="5" t="s">
        <v>17</v>
      </c>
      <c r="E3" s="5" t="s">
        <v>18</v>
      </c>
      <c r="F3" s="5">
        <v>103</v>
      </c>
      <c r="G3" s="5">
        <v>87</v>
      </c>
      <c r="H3" s="5">
        <v>3</v>
      </c>
      <c r="I3" s="5">
        <v>193</v>
      </c>
      <c r="J3" s="8">
        <f t="shared" ref="J3:J8" si="0">I3/3*50%</f>
        <v>32.1666666666667</v>
      </c>
      <c r="K3" s="8">
        <v>82.8</v>
      </c>
      <c r="L3" s="8">
        <f>K3*50%</f>
        <v>41.4</v>
      </c>
      <c r="M3" s="8">
        <f>J3+L3</f>
        <v>73.5666666666667</v>
      </c>
      <c r="N3" s="9" t="s">
        <v>19</v>
      </c>
      <c r="O3" s="10"/>
    </row>
    <row r="4" ht="34" customHeight="1" spans="1:15">
      <c r="A4" s="3">
        <v>2</v>
      </c>
      <c r="B4" s="11" t="s">
        <v>15</v>
      </c>
      <c r="C4" s="5" t="s">
        <v>20</v>
      </c>
      <c r="D4" s="5" t="s">
        <v>21</v>
      </c>
      <c r="E4" s="5" t="s">
        <v>22</v>
      </c>
      <c r="F4" s="5">
        <v>94.5</v>
      </c>
      <c r="G4" s="5">
        <v>82</v>
      </c>
      <c r="H4" s="5">
        <v>0</v>
      </c>
      <c r="I4" s="5">
        <v>176.5</v>
      </c>
      <c r="J4" s="8">
        <f t="shared" si="0"/>
        <v>29.4166666666667</v>
      </c>
      <c r="K4" s="8">
        <v>80.2</v>
      </c>
      <c r="L4" s="8">
        <f>K4*50%</f>
        <v>40.1</v>
      </c>
      <c r="M4" s="8">
        <f>J4+L4</f>
        <v>69.5166666666667</v>
      </c>
      <c r="N4" s="3"/>
      <c r="O4" s="10"/>
    </row>
    <row r="5" ht="34" customHeight="1" spans="1:15">
      <c r="A5" s="3">
        <v>3</v>
      </c>
      <c r="B5" s="11" t="s">
        <v>15</v>
      </c>
      <c r="C5" s="5" t="s">
        <v>23</v>
      </c>
      <c r="D5" s="5" t="s">
        <v>24</v>
      </c>
      <c r="E5" s="5" t="s">
        <v>22</v>
      </c>
      <c r="F5" s="5">
        <v>86</v>
      </c>
      <c r="G5" s="5">
        <v>90</v>
      </c>
      <c r="H5" s="5">
        <v>0</v>
      </c>
      <c r="I5" s="5">
        <v>176</v>
      </c>
      <c r="J5" s="8">
        <f t="shared" si="0"/>
        <v>29.3333333333333</v>
      </c>
      <c r="K5" s="8">
        <v>77.4</v>
      </c>
      <c r="L5" s="8">
        <f>K5*50%</f>
        <v>38.7</v>
      </c>
      <c r="M5" s="8">
        <f>J5+L5</f>
        <v>68.0333333333333</v>
      </c>
      <c r="N5" s="3"/>
      <c r="O5" s="10"/>
    </row>
    <row r="6" ht="34" customHeight="1" spans="1:15">
      <c r="A6" s="3">
        <v>4</v>
      </c>
      <c r="B6" s="4">
        <v>29002</v>
      </c>
      <c r="C6" s="5" t="s">
        <v>25</v>
      </c>
      <c r="D6" s="5" t="s">
        <v>26</v>
      </c>
      <c r="E6" s="5" t="s">
        <v>22</v>
      </c>
      <c r="F6" s="5">
        <v>101.5</v>
      </c>
      <c r="G6" s="5">
        <v>101</v>
      </c>
      <c r="H6" s="5">
        <v>0</v>
      </c>
      <c r="I6" s="5">
        <v>202.5</v>
      </c>
      <c r="J6" s="8">
        <f t="shared" si="0"/>
        <v>33.75</v>
      </c>
      <c r="K6" s="8">
        <v>83.8</v>
      </c>
      <c r="L6" s="8">
        <f>K6*50%</f>
        <v>41.9</v>
      </c>
      <c r="M6" s="8">
        <f>J6+L6</f>
        <v>75.65</v>
      </c>
      <c r="N6" s="9" t="s">
        <v>19</v>
      </c>
      <c r="O6" s="10"/>
    </row>
    <row r="7" ht="34" customHeight="1" spans="1:15">
      <c r="A7" s="3">
        <v>5</v>
      </c>
      <c r="B7" s="4">
        <v>29002</v>
      </c>
      <c r="C7" s="5" t="s">
        <v>27</v>
      </c>
      <c r="D7" s="5" t="s">
        <v>28</v>
      </c>
      <c r="E7" s="5" t="s">
        <v>22</v>
      </c>
      <c r="F7" s="5">
        <v>104</v>
      </c>
      <c r="G7" s="5">
        <v>89.5</v>
      </c>
      <c r="H7" s="5">
        <v>0</v>
      </c>
      <c r="I7" s="5">
        <v>193.5</v>
      </c>
      <c r="J7" s="8">
        <f t="shared" si="0"/>
        <v>32.25</v>
      </c>
      <c r="K7" s="8">
        <v>83.4</v>
      </c>
      <c r="L7" s="8">
        <f>K7*50%</f>
        <v>41.7</v>
      </c>
      <c r="M7" s="8">
        <f>J7+L7</f>
        <v>73.95</v>
      </c>
      <c r="N7" s="3"/>
      <c r="O7" s="10"/>
    </row>
    <row r="8" ht="34" customHeight="1" spans="1:15">
      <c r="A8" s="3">
        <v>6</v>
      </c>
      <c r="B8" s="4">
        <v>29002</v>
      </c>
      <c r="C8" s="5" t="s">
        <v>29</v>
      </c>
      <c r="D8" s="5" t="s">
        <v>30</v>
      </c>
      <c r="E8" s="5" t="s">
        <v>22</v>
      </c>
      <c r="F8" s="5">
        <v>76.5</v>
      </c>
      <c r="G8" s="5">
        <v>113</v>
      </c>
      <c r="H8" s="5">
        <v>0</v>
      </c>
      <c r="I8" s="5">
        <v>189.5</v>
      </c>
      <c r="J8" s="8">
        <f t="shared" si="0"/>
        <v>31.5833333333333</v>
      </c>
      <c r="K8" s="8">
        <v>73.2</v>
      </c>
      <c r="L8" s="8">
        <f>K8*50%</f>
        <v>36.6</v>
      </c>
      <c r="M8" s="8">
        <f>J8+L8</f>
        <v>68.1833333333333</v>
      </c>
      <c r="N8" s="3"/>
      <c r="O8" s="10"/>
    </row>
    <row r="9" spans="1:14">
      <c r="A9" s="6" t="s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</sheetData>
  <mergeCells count="2">
    <mergeCell ref="A1:N1"/>
    <mergeCell ref="A9:N9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｛佳哥｝</cp:lastModifiedBy>
  <dcterms:created xsi:type="dcterms:W3CDTF">2019-08-05T01:52:00Z</dcterms:created>
  <dcterms:modified xsi:type="dcterms:W3CDTF">2022-07-30T03:06:30Z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97AA435B9BDA4531A810C84A0A98120C</vt:lpwstr>
  </property>
</Properties>
</file>